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2240" windowHeight="8448"/>
  </bookViews>
  <sheets>
    <sheet name="Pedido" sheetId="12" r:id="rId1"/>
    <sheet name="Productos" sheetId="10" r:id="rId2"/>
  </sheets>
  <definedNames>
    <definedName name="productes">Productos!$A$2:$D$8</definedName>
    <definedName name="referencia">Productos!$A$2:$A$8</definedName>
  </definedNames>
  <calcPr calcId="145621"/>
</workbook>
</file>

<file path=xl/calcChain.xml><?xml version="1.0" encoding="utf-8"?>
<calcChain xmlns="http://schemas.openxmlformats.org/spreadsheetml/2006/main">
  <c r="E10" i="12" l="1"/>
  <c r="E9" i="12"/>
  <c r="E11" i="12"/>
  <c r="E12" i="12"/>
  <c r="E13" i="12"/>
  <c r="E14" i="12"/>
  <c r="E8" i="12"/>
  <c r="D9" i="12"/>
  <c r="D10" i="12"/>
  <c r="D11" i="12"/>
  <c r="D12" i="12"/>
  <c r="D13" i="12"/>
  <c r="D14" i="12"/>
  <c r="D8" i="12"/>
  <c r="F4" i="12" l="1"/>
  <c r="J8" i="12" l="1"/>
  <c r="J9" i="12"/>
  <c r="J10" i="12"/>
  <c r="J11" i="12"/>
  <c r="J12" i="12"/>
</calcChain>
</file>

<file path=xl/sharedStrings.xml><?xml version="1.0" encoding="utf-8"?>
<sst xmlns="http://schemas.openxmlformats.org/spreadsheetml/2006/main" count="31" uniqueCount="28">
  <si>
    <t>REFERENCIA</t>
  </si>
  <si>
    <t>NOMBRE PRODUCTO</t>
  </si>
  <si>
    <t>PRECIO</t>
  </si>
  <si>
    <t>DTO</t>
  </si>
  <si>
    <t>RF01</t>
  </si>
  <si>
    <t>RF02</t>
  </si>
  <si>
    <t>RF03</t>
  </si>
  <si>
    <t>RF04</t>
  </si>
  <si>
    <t>RF05</t>
  </si>
  <si>
    <t>RF06</t>
  </si>
  <si>
    <t xml:space="preserve">EPSON STYLUS </t>
  </si>
  <si>
    <t>EPSON STYLUS Office</t>
  </si>
  <si>
    <t>EPSON STYLUS  Photo</t>
  </si>
  <si>
    <t>EPSON STYLUS  s22</t>
  </si>
  <si>
    <t>EPSON STYLUS sx</t>
  </si>
  <si>
    <t>CONTROL DE PEDIDOS</t>
  </si>
  <si>
    <t>FECHA DE PEDIDO</t>
  </si>
  <si>
    <t>FECHA DE ENTREGA</t>
  </si>
  <si>
    <t>NOMRE PRODUCTO</t>
  </si>
  <si>
    <t>UNIDADES</t>
  </si>
  <si>
    <t>DTO%</t>
  </si>
  <si>
    <t>TOTAL PEDIDO</t>
  </si>
  <si>
    <t>SUMA</t>
  </si>
  <si>
    <t>IVA</t>
  </si>
  <si>
    <t>TOTAL</t>
  </si>
  <si>
    <t>Dies que falten</t>
  </si>
  <si>
    <t>RF10</t>
  </si>
  <si>
    <t>RATOLÍ OPTIC USB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</si>
</sst>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1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3" borderId="6" xfId="0" applyFont="1" applyFill="1" applyBorder="1"/>
    <xf numFmtId="0" fontId="4" fillId="3" borderId="7" xfId="0" applyFont="1" applyFill="1" applyBorder="1"/>
    <xf numFmtId="0" fontId="0" fillId="4" borderId="3" xfId="0" applyFill="1" applyBorder="1" applyProtection="1">
      <protection locked="0"/>
    </xf>
    <xf numFmtId="0" fontId="0" fillId="4" borderId="5" xfId="0" applyFill="1" applyBorder="1" applyProtection="1">
      <protection locked="0"/>
    </xf>
    <xf numFmtId="14" fontId="0" fillId="4" borderId="0" xfId="0" applyNumberFormat="1" applyFill="1" applyProtection="1">
      <protection locked="0"/>
    </xf>
    <xf numFmtId="0" fontId="0" fillId="5" borderId="0" xfId="0" applyFill="1"/>
    <xf numFmtId="44" fontId="0" fillId="5" borderId="0" xfId="1" applyFont="1" applyFill="1"/>
    <xf numFmtId="9" fontId="0" fillId="5" borderId="0" xfId="3" applyFont="1" applyFill="1"/>
    <xf numFmtId="9" fontId="0" fillId="2" borderId="3" xfId="3" applyFont="1" applyFill="1" applyBorder="1"/>
    <xf numFmtId="44" fontId="0" fillId="0" borderId="0" xfId="0" applyNumberFormat="1"/>
    <xf numFmtId="44" fontId="4" fillId="3" borderId="8" xfId="0" applyNumberFormat="1" applyFont="1" applyFill="1" applyBorder="1"/>
    <xf numFmtId="44" fontId="5" fillId="2" borderId="0" xfId="0" applyNumberFormat="1" applyFont="1" applyFill="1"/>
    <xf numFmtId="0" fontId="5" fillId="2" borderId="1" xfId="0" applyFont="1" applyFill="1" applyBorder="1" applyAlignment="1">
      <alignment horizontal="right"/>
    </xf>
    <xf numFmtId="9" fontId="5" fillId="2" borderId="2" xfId="0" applyNumberFormat="1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6" fillId="0" borderId="0" xfId="0" applyFont="1"/>
    <xf numFmtId="164" fontId="0" fillId="0" borderId="0" xfId="2" applyNumberFormat="1" applyFont="1"/>
    <xf numFmtId="0" fontId="0" fillId="7" borderId="0" xfId="0" applyFill="1"/>
    <xf numFmtId="44" fontId="0" fillId="7" borderId="0" xfId="1" applyFont="1" applyFill="1"/>
    <xf numFmtId="9" fontId="0" fillId="7" borderId="0" xfId="3" applyFont="1" applyFill="1"/>
    <xf numFmtId="44" fontId="8" fillId="2" borderId="3" xfId="1" quotePrefix="1" applyFont="1" applyFill="1" applyBorder="1"/>
    <xf numFmtId="0" fontId="1" fillId="0" borderId="0" xfId="0" applyFont="1"/>
    <xf numFmtId="14" fontId="1" fillId="4" borderId="0" xfId="0" applyNumberFormat="1" applyFont="1" applyFill="1" applyProtection="1">
      <protection locked="0"/>
    </xf>
    <xf numFmtId="44" fontId="9" fillId="6" borderId="4" xfId="0" quotePrefix="1" applyNumberFormat="1" applyFont="1" applyFill="1" applyBorder="1"/>
    <xf numFmtId="0" fontId="10" fillId="2" borderId="3" xfId="0" quotePrefix="1" applyFont="1" applyFill="1" applyBorder="1"/>
    <xf numFmtId="0" fontId="11" fillId="2" borderId="3" xfId="0" quotePrefix="1" applyFont="1" applyFill="1" applyBorder="1"/>
    <xf numFmtId="0" fontId="7" fillId="7" borderId="0" xfId="0" applyFont="1" applyFill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0" fillId="5" borderId="3" xfId="0" applyFill="1" applyBorder="1"/>
  </cellXfs>
  <cellStyles count="4">
    <cellStyle name="Euro" xfId="1"/>
    <cellStyle name="Millares" xfId="2" builtinId="3"/>
    <cellStyle name="Normal" xfId="0" builtinId="0"/>
    <cellStyle name="Porcentaje" xfId="3" builtinId="5"/>
  </cellStyles>
  <dxfs count="3"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403861</xdr:colOff>
      <xdr:row>36</xdr:row>
      <xdr:rowOff>71967</xdr:rowOff>
    </xdr:from>
    <xdr:to>
      <xdr:col>6</xdr:col>
      <xdr:colOff>495301</xdr:colOff>
      <xdr:row>45</xdr:row>
      <xdr:rowOff>11007</xdr:rowOff>
    </xdr:to>
    <xdr:sp macro="" textlink="">
      <xdr:nvSpPr>
        <xdr:cNvPr id="3" name="2 CuadroTexto"/>
        <xdr:cNvSpPr txBox="1"/>
      </xdr:nvSpPr>
      <xdr:spPr>
        <a:xfrm>
          <a:off x="403861" y="7353300"/>
          <a:ext cx="9599507" cy="1463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3200"/>
            <a:t>=si(a8="";"";CONSULTAV(A8;productos;3;FALSO))dición;verdadero;falso)</a:t>
          </a:r>
        </a:p>
      </xdr:txBody>
    </xdr:sp>
    <xdr:clientData/>
  </xdr:twoCellAnchor>
  <xdr:twoCellAnchor>
    <xdr:from>
      <xdr:col>3</xdr:col>
      <xdr:colOff>304800</xdr:colOff>
      <xdr:row>18</xdr:row>
      <xdr:rowOff>123825</xdr:rowOff>
    </xdr:from>
    <xdr:to>
      <xdr:col>5</xdr:col>
      <xdr:colOff>1362076</xdr:colOff>
      <xdr:row>30</xdr:row>
      <xdr:rowOff>66675</xdr:rowOff>
    </xdr:to>
    <xdr:sp macro="" textlink="">
      <xdr:nvSpPr>
        <xdr:cNvPr id="4" name="3 Rectángulo"/>
        <xdr:cNvSpPr/>
      </xdr:nvSpPr>
      <xdr:spPr>
        <a:xfrm>
          <a:off x="3438525" y="3429000"/>
          <a:ext cx="2857501" cy="18859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a-E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Mostrar Valores Cero (no)</a:t>
          </a:r>
        </a:p>
        <a:p>
          <a:pPr algn="l"/>
          <a:r>
            <a:rPr lang="ca-E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Opciones de Excel/Avanzadas/Opciones</a:t>
          </a:r>
          <a:r>
            <a:rPr lang="ca-ES" sz="16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Hoja. No mostrar Valores Cero.</a:t>
          </a:r>
        </a:p>
        <a:p>
          <a:pPr algn="l"/>
          <a:r>
            <a:rPr lang="ca-ES" sz="16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Formato general o moneda</a:t>
          </a:r>
          <a:endParaRPr lang="ca-ES" sz="16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1200150</xdr:colOff>
      <xdr:row>9</xdr:row>
      <xdr:rowOff>57150</xdr:rowOff>
    </xdr:from>
    <xdr:to>
      <xdr:col>3</xdr:col>
      <xdr:colOff>238125</xdr:colOff>
      <xdr:row>19</xdr:row>
      <xdr:rowOff>95250</xdr:rowOff>
    </xdr:to>
    <xdr:sp macro="" textlink="">
      <xdr:nvSpPr>
        <xdr:cNvPr id="2" name="1 Llamada con línea 2"/>
        <xdr:cNvSpPr/>
      </xdr:nvSpPr>
      <xdr:spPr>
        <a:xfrm>
          <a:off x="1200150" y="1514475"/>
          <a:ext cx="3733800" cy="16573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22206"/>
            <a:gd name="adj6" fmla="val -187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FÓRMULAS</a:t>
          </a:r>
          <a:r>
            <a:rPr lang="es-ES" sz="1600" baseline="0"/>
            <a:t> - ASIGNAR NOMBRE</a:t>
          </a:r>
        </a:p>
        <a:p>
          <a:pPr algn="l"/>
          <a:r>
            <a:rPr lang="es-ES" sz="1600" baseline="0"/>
            <a:t>Nos permite  asginar un nombre a un conjunto de celdas que pueden ser nombradas en cualquier parte del libro activo.</a:t>
          </a:r>
        </a:p>
        <a:p>
          <a:pPr algn="l"/>
          <a:r>
            <a:rPr lang="es-ES" sz="1600" baseline="0"/>
            <a:t>Asignar el nombre de PRODUCTOS</a:t>
          </a:r>
        </a:p>
        <a:p>
          <a:pPr algn="l"/>
          <a:endParaRPr lang="es-ES" sz="1600"/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6</xdr:col>
      <xdr:colOff>180974</xdr:colOff>
      <xdr:row>31</xdr:row>
      <xdr:rowOff>152400</xdr:rowOff>
    </xdr:to>
    <xdr:sp macro="" textlink="">
      <xdr:nvSpPr>
        <xdr:cNvPr id="3" name="2 CuadroTexto"/>
        <xdr:cNvSpPr txBox="1"/>
      </xdr:nvSpPr>
      <xdr:spPr>
        <a:xfrm>
          <a:off x="1619250" y="3562350"/>
          <a:ext cx="5953124" cy="160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3200"/>
            <a:t>si (condición;verdadero;falso)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90" zoomScaleNormal="90" workbookViewId="0">
      <selection activeCell="F15" sqref="F15"/>
    </sheetView>
  </sheetViews>
  <sheetFormatPr baseColWidth="10" defaultRowHeight="13.2" x14ac:dyDescent="0.25"/>
  <cols>
    <col min="1" max="1" width="21.44140625" customWidth="1"/>
    <col min="2" max="2" width="42.88671875" bestFit="1" customWidth="1"/>
    <col min="3" max="3" width="5.5546875" customWidth="1"/>
    <col min="4" max="4" width="19.33203125" customWidth="1"/>
    <col min="5" max="5" width="7.6640625" customWidth="1"/>
    <col min="6" max="6" width="41.77734375" style="10" customWidth="1"/>
  </cols>
  <sheetData>
    <row r="1" spans="1:10" x14ac:dyDescent="0.25">
      <c r="A1" s="28" t="s">
        <v>15</v>
      </c>
      <c r="B1" s="28"/>
      <c r="C1" s="28"/>
      <c r="D1" s="28"/>
      <c r="E1" s="28"/>
      <c r="F1" s="28"/>
    </row>
    <row r="2" spans="1:10" x14ac:dyDescent="0.25">
      <c r="A2" s="28"/>
      <c r="B2" s="28"/>
      <c r="C2" s="28"/>
      <c r="D2" s="28"/>
      <c r="E2" s="28"/>
      <c r="F2" s="28"/>
    </row>
    <row r="4" spans="1:10" x14ac:dyDescent="0.25">
      <c r="A4" t="s">
        <v>16</v>
      </c>
      <c r="B4" s="24"/>
      <c r="D4" s="17" t="s">
        <v>25</v>
      </c>
      <c r="F4" s="18">
        <f>B5-B4</f>
        <v>0</v>
      </c>
    </row>
    <row r="5" spans="1:10" x14ac:dyDescent="0.25">
      <c r="A5" t="s">
        <v>17</v>
      </c>
      <c r="B5" s="5"/>
    </row>
    <row r="6" spans="1:10" ht="13.8" thickBot="1" x14ac:dyDescent="0.3">
      <c r="H6" s="23"/>
      <c r="I6" s="23"/>
    </row>
    <row r="7" spans="1:10" x14ac:dyDescent="0.25">
      <c r="A7" s="1" t="s">
        <v>0</v>
      </c>
      <c r="B7" s="2" t="s">
        <v>18</v>
      </c>
      <c r="C7" s="2" t="s">
        <v>19</v>
      </c>
      <c r="D7" s="2" t="s">
        <v>2</v>
      </c>
      <c r="E7" s="2" t="s">
        <v>20</v>
      </c>
      <c r="F7" s="11" t="s">
        <v>21</v>
      </c>
    </row>
    <row r="8" spans="1:10" ht="22.8" x14ac:dyDescent="0.4">
      <c r="A8" s="31"/>
      <c r="B8" s="26"/>
      <c r="C8" s="3"/>
      <c r="D8" s="22" t="str">
        <f t="shared" ref="D8:D14" si="0">IF(A8="","",VLOOKUP(A8,productes,3,FALSE))</f>
        <v/>
      </c>
      <c r="E8" s="9" t="str">
        <f t="shared" ref="E8:E14" si="1">IF(A8="","",VLOOKUP(A8,productes,4,FALSE))</f>
        <v/>
      </c>
      <c r="F8" s="25"/>
      <c r="J8" s="10">
        <f>H8*I8</f>
        <v>0</v>
      </c>
    </row>
    <row r="9" spans="1:10" ht="24.6" x14ac:dyDescent="0.4">
      <c r="A9" s="31"/>
      <c r="B9" s="27"/>
      <c r="C9" s="3"/>
      <c r="D9" s="22" t="str">
        <f t="shared" si="0"/>
        <v/>
      </c>
      <c r="E9" s="9" t="str">
        <f t="shared" si="1"/>
        <v/>
      </c>
      <c r="F9" s="25"/>
      <c r="J9" s="10">
        <f t="shared" ref="J9:J12" si="2">H9*I9</f>
        <v>0</v>
      </c>
    </row>
    <row r="10" spans="1:10" ht="24.6" x14ac:dyDescent="0.4">
      <c r="A10" s="31"/>
      <c r="B10" s="27"/>
      <c r="C10" s="3"/>
      <c r="D10" s="22" t="str">
        <f t="shared" si="0"/>
        <v/>
      </c>
      <c r="E10" s="9" t="str">
        <f t="shared" si="1"/>
        <v/>
      </c>
      <c r="F10" s="25"/>
      <c r="J10" s="10">
        <f t="shared" si="2"/>
        <v>0</v>
      </c>
    </row>
    <row r="11" spans="1:10" ht="24.6" x14ac:dyDescent="0.4">
      <c r="A11" s="31"/>
      <c r="B11" s="27"/>
      <c r="C11" s="3"/>
      <c r="D11" s="22" t="str">
        <f t="shared" si="0"/>
        <v/>
      </c>
      <c r="E11" s="9" t="str">
        <f t="shared" si="1"/>
        <v/>
      </c>
      <c r="F11" s="25"/>
      <c r="J11" s="10">
        <f t="shared" si="2"/>
        <v>0</v>
      </c>
    </row>
    <row r="12" spans="1:10" ht="24.6" x14ac:dyDescent="0.4">
      <c r="A12" s="31"/>
      <c r="B12" s="27"/>
      <c r="C12" s="3"/>
      <c r="D12" s="22" t="str">
        <f t="shared" si="0"/>
        <v/>
      </c>
      <c r="E12" s="9" t="str">
        <f t="shared" si="1"/>
        <v/>
      </c>
      <c r="F12" s="25"/>
      <c r="J12" s="10">
        <f t="shared" si="2"/>
        <v>0</v>
      </c>
    </row>
    <row r="13" spans="1:10" ht="24.6" x14ac:dyDescent="0.4">
      <c r="A13" s="31"/>
      <c r="B13" s="27"/>
      <c r="C13" s="3"/>
      <c r="D13" s="22" t="str">
        <f t="shared" si="0"/>
        <v/>
      </c>
      <c r="E13" s="9" t="str">
        <f t="shared" si="1"/>
        <v/>
      </c>
      <c r="F13" s="25"/>
      <c r="J13" s="10"/>
    </row>
    <row r="14" spans="1:10" ht="25.2" thickBot="1" x14ac:dyDescent="0.45">
      <c r="A14" s="31"/>
      <c r="B14" s="27"/>
      <c r="C14" s="4"/>
      <c r="D14" s="22" t="str">
        <f t="shared" si="0"/>
        <v/>
      </c>
      <c r="E14" s="9" t="str">
        <f t="shared" si="1"/>
        <v/>
      </c>
      <c r="F14" s="25"/>
    </row>
    <row r="15" spans="1:10" ht="13.8" thickBot="1" x14ac:dyDescent="0.3"/>
    <row r="16" spans="1:10" ht="18" thickBot="1" x14ac:dyDescent="0.35">
      <c r="D16" s="29" t="s">
        <v>22</v>
      </c>
      <c r="E16" s="30"/>
      <c r="F16" s="12"/>
    </row>
    <row r="17" spans="4:6" ht="18" thickBot="1" x14ac:dyDescent="0.35">
      <c r="D17" s="13" t="s">
        <v>23</v>
      </c>
      <c r="E17" s="14">
        <v>0.21</v>
      </c>
      <c r="F17" s="12"/>
    </row>
    <row r="18" spans="4:6" ht="18" thickBot="1" x14ac:dyDescent="0.35">
      <c r="D18" s="15"/>
      <c r="E18" s="16" t="s">
        <v>24</v>
      </c>
      <c r="F18" s="12"/>
    </row>
  </sheetData>
  <mergeCells count="2">
    <mergeCell ref="A1:F2"/>
    <mergeCell ref="D16:E16"/>
  </mergeCells>
  <phoneticPr fontId="3" type="noConversion"/>
  <conditionalFormatting sqref="F4">
    <cfRule type="cellIs" dxfId="2" priority="6" stopIfTrue="1" operator="between">
      <formula>0</formula>
      <formula>5</formula>
    </cfRule>
    <cfRule type="cellIs" dxfId="1" priority="7" stopIfTrue="1" operator="between">
      <formula>5</formula>
      <formula>15</formula>
    </cfRule>
    <cfRule type="cellIs" dxfId="0" priority="8" stopIfTrue="1" operator="greaterThan">
      <formula>15</formula>
    </cfRule>
  </conditionalFormatting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120" zoomScaleNormal="120" workbookViewId="0">
      <selection activeCell="D4" sqref="D4"/>
    </sheetView>
  </sheetViews>
  <sheetFormatPr baseColWidth="10" defaultRowHeight="13.2" x14ac:dyDescent="0.25"/>
  <cols>
    <col min="1" max="1" width="24.33203125" customWidth="1"/>
    <col min="2" max="2" width="28.109375" customWidth="1"/>
    <col min="3" max="3" width="18" customWidth="1"/>
    <col min="4" max="4" width="17.55468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</row>
    <row r="2" spans="1:5" x14ac:dyDescent="0.25">
      <c r="A2" s="6" t="s">
        <v>4</v>
      </c>
      <c r="B2" s="6" t="s">
        <v>11</v>
      </c>
      <c r="C2" s="7">
        <v>99.9</v>
      </c>
      <c r="D2" s="8">
        <v>0.1</v>
      </c>
    </row>
    <row r="3" spans="1:5" x14ac:dyDescent="0.25">
      <c r="A3" s="6" t="s">
        <v>5</v>
      </c>
      <c r="B3" s="6" t="s">
        <v>12</v>
      </c>
      <c r="C3" s="7">
        <v>248</v>
      </c>
      <c r="D3" s="8">
        <v>0.12</v>
      </c>
    </row>
    <row r="4" spans="1:5" x14ac:dyDescent="0.25">
      <c r="A4" s="6" t="s">
        <v>6</v>
      </c>
      <c r="B4" s="6" t="s">
        <v>12</v>
      </c>
      <c r="C4" s="7">
        <v>128</v>
      </c>
      <c r="D4" s="8">
        <v>0.1</v>
      </c>
    </row>
    <row r="5" spans="1:5" s="19" customFormat="1" x14ac:dyDescent="0.25">
      <c r="A5" s="6" t="s">
        <v>7</v>
      </c>
      <c r="B5" s="19" t="s">
        <v>13</v>
      </c>
      <c r="C5" s="20">
        <v>48.5</v>
      </c>
      <c r="D5" s="21">
        <v>0.08</v>
      </c>
      <c r="E5"/>
    </row>
    <row r="6" spans="1:5" x14ac:dyDescent="0.25">
      <c r="A6" s="6" t="s">
        <v>26</v>
      </c>
      <c r="B6" s="6" t="s">
        <v>27</v>
      </c>
      <c r="C6" s="7">
        <v>15</v>
      </c>
      <c r="D6" s="8">
        <v>0.05</v>
      </c>
    </row>
    <row r="7" spans="1:5" x14ac:dyDescent="0.25">
      <c r="A7" s="6" t="s">
        <v>8</v>
      </c>
      <c r="B7" s="6" t="s">
        <v>10</v>
      </c>
      <c r="C7" s="7">
        <v>615.28</v>
      </c>
      <c r="D7" s="8">
        <v>0.15</v>
      </c>
    </row>
    <row r="8" spans="1:5" x14ac:dyDescent="0.25">
      <c r="A8" s="6" t="s">
        <v>9</v>
      </c>
      <c r="B8" s="6" t="s">
        <v>14</v>
      </c>
      <c r="C8" s="7">
        <v>50</v>
      </c>
      <c r="D8" s="8">
        <v>0.08</v>
      </c>
    </row>
  </sheetData>
  <phoneticPr fontId="3" type="noConversion"/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Pedido</vt:lpstr>
      <vt:lpstr>Productos</vt:lpstr>
      <vt:lpstr>productes</vt:lpstr>
      <vt:lpstr>referencia</vt:lpstr>
    </vt:vector>
  </TitlesOfParts>
  <Company>ffzm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</dc:creator>
  <cp:lastModifiedBy>TERESA</cp:lastModifiedBy>
  <cp:lastPrinted>2010-10-21T10:25:19Z</cp:lastPrinted>
  <dcterms:created xsi:type="dcterms:W3CDTF">2008-07-02T15:12:59Z</dcterms:created>
  <dcterms:modified xsi:type="dcterms:W3CDTF">2015-11-15T22:56:09Z</dcterms:modified>
</cp:coreProperties>
</file>